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63E80C62-516B-42D3-ADED-B2A882E624FE}" xr6:coauthVersionLast="45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19440" windowHeight="1488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<sst xmlns="http://schemas.openxmlformats.org/spreadsheetml/2006/main" count="128" uniqueCount="125">
  <si>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</si>
  <si>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</si>
  <si>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</si>
  <si>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</si>
  <si>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</si>
  <si>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</si>
  <si>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</si>
  <si>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</si>
  <si>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</si>
  <si>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</si>
  <si>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</si>
  <si>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</si>
  <si>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</si>
  <si>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</si>
  <si>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</si>
  <si>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</si>
  <si>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</si>
  <si>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</si>
  <si>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</si>
  <si>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</si>
  <si>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</si>
  <si>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</si>
  <si>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</si>
  <si>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</si>
  <si>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</si>
  <si>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</si>
  <si>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</si>
  <si>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</si>
  <si>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</si>
  <si>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</si>
  <si>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</si>
  <si>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</si>
  <si>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</si>
  <si>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</si>
  <si>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</si>
  <si>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</si>
  <si>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</si>
  <si>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</si>
  <si>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</si>
  <si>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</si>
  <si>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</si>
  <si>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</si>
  <si>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</si>
  <si>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</si>
  <si>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</si>
  <si>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</si>
  <si>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</si>
  <si>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</si>
  <si>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</si>
  <si>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</si>
  <si>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</si>
  <si>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</si>
  <si>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</si>
  <si>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</si>
  <si>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</si>
  <si>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</si>
  <si>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</si>
  <si>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</si>
  <si>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</si>
  <si>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</si>
  <si>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</si>
  <si>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</si>
  <si>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</si>
  <si>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</si>
  <si>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</si>
  <si>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</si>
  <si>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</si>
  <si>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</si>
  <si>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</si>
  <si>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</si>
  <si>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</si>
  <si>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</si>
  <si>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</si>
  <si>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</si>
  <si>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</si>
  <si>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</si>
  <si>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</si>
  <si>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</si>
  <si>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</si>
  <si>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</si>
  <si>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</si>
  <si>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</si>
  <si>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</si>
  <si>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</si>
  <si>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</si>
  <si>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</si>
  <si>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</si>
  <si>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</si>
  <si>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</si>
  <si>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</si>
  <si>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</si>
  <si>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</si>
  <si>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</si>
  <si>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</si>
  <si>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</si>
  <si>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</si>
  <si>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</si>
  <si>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</si>
  <si>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</si>
  <si>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</si>
  <si>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</si>
  <si>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</si>
  <si>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</si>
  <si>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</si>
  <si>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</si>
  <si>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</si>
  <si>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</si>
  <si>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</si>
  <si>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</si>
  <si>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</si>
  <si>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</si>
  <si>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</si>
  <si>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</si>
  <si>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</si>
  <si>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</si>
  <si>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</si>
  <si>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</si>
  <si>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</si>
  <si>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</si>
  <si>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</si>
  <si>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</si>
  <si>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CONSEJO DE URBANIZACION MUNICIPAL DE CHIHUAHUA</t>
  </si>
  <si>
    <t>Al 31 de marzo de 2025 y al 31 de diciembre de 2024</t>
  </si>
  <si>
    <t>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</si>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</sst>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workbookViewId="0">
      <selection activeCell="F70" sqref="F70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2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3</v>
      </c>
      <c r="C6" s="29" t="s">
        <v>123</v>
      </c>
      <c r="D6" s="29" t="s">
        <v>124</v>
      </c>
      <c r="E6" s="29" t="s">
        <v>3</v>
      </c>
      <c r="F6" s="29" t="s">
        <v>123</v>
      </c>
      <c r="G6" s="29" t="s">
        <v>124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17046950.870000001</v>
      </c>
      <c r="D9" s="18">
        <f>SUM(D10:D16)</f>
        <v>4494497.93</v>
      </c>
      <c r="E9" s="10" t="s">
        <v>9</v>
      </c>
      <c r="F9" s="18">
        <f>SUM(F10:F18)</f>
        <v>526968.5</v>
      </c>
      <c r="G9" s="18">
        <f>SUM(G10:G18)</f>
        <v>524967.12</v>
      </c>
    </row>
    <row r="10" spans="2:8" x14ac:dyDescent="0.25">
      <c r="B10" s="11" t="s">
        <v>10</v>
      </c>
      <c r="C10" s="24">
        <v>700</v>
      </c>
      <c r="D10" s="24">
        <v>700</v>
      </c>
      <c r="E10" s="12" t="s">
        <v>11</v>
      </c>
      <c r="F10" s="24">
        <v>3600.91</v>
      </c>
      <c r="G10" s="24">
        <v>0</v>
      </c>
    </row>
    <row r="11" spans="2:8" x14ac:dyDescent="0.25">
      <c r="B11" s="11" t="s">
        <v>12</v>
      </c>
      <c r="C11" s="24">
        <v>17046250.870000001</v>
      </c>
      <c r="D11" s="24">
        <v>4493797.93</v>
      </c>
      <c r="E11" s="12" t="s">
        <v>13</v>
      </c>
      <c r="F11" s="24">
        <v>1238.01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0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0</v>
      </c>
      <c r="D15" s="24">
        <v>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303771.63</v>
      </c>
      <c r="G16" s="24">
        <v>309619.59000000003</v>
      </c>
    </row>
    <row r="17" spans="2:7" ht="24" x14ac:dyDescent="0.25">
      <c r="B17" s="9" t="s">
        <v>24</v>
      </c>
      <c r="C17" s="18">
        <f>SUM(C18:C24)</f>
        <v>25000</v>
      </c>
      <c r="D17" s="18">
        <f>SUM(D18:D24)</f>
        <v>0.03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24">
        <v>218357.95</v>
      </c>
      <c r="G18" s="24">
        <v>215347.53</v>
      </c>
    </row>
    <row r="19" spans="2:7" x14ac:dyDescent="0.25">
      <c r="B19" s="11" t="s">
        <v>28</v>
      </c>
      <c r="C19" s="24">
        <v>0</v>
      </c>
      <c r="D19" s="24">
        <v>0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25000</v>
      </c>
      <c r="D20" s="24">
        <v>0.03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0</v>
      </c>
      <c r="D24" s="24">
        <v>0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0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31222902.219999999</v>
      </c>
      <c r="G27" s="18">
        <f>SUM(G28:G30)</f>
        <v>29460615.879999999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31222902.219999999</v>
      </c>
      <c r="G28" s="24">
        <v>29460615.879999999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17071950.870000001</v>
      </c>
      <c r="D47" s="18">
        <f>SUM(D41,D38,D37,D31,D25,D17,D9)</f>
        <v>4494497.96</v>
      </c>
      <c r="E47" s="5" t="s">
        <v>83</v>
      </c>
      <c r="F47" s="18">
        <f>SUM(F42,F38,F31,F27,F26,F23,F19,F9)</f>
        <v>31749870.719999999</v>
      </c>
      <c r="G47" s="18">
        <f>SUM(G42,G38,G31,G27,G26,G23,G19,G9)</f>
        <v>29985583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111337023.78</v>
      </c>
      <c r="D51" s="24">
        <v>112161379.11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131298369.63</v>
      </c>
      <c r="D52" s="24">
        <v>129192550.27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6139517.5800000001</v>
      </c>
      <c r="D53" s="24">
        <v>5994305.6100000003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0</v>
      </c>
      <c r="D54" s="24">
        <v>0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-5221306.22</v>
      </c>
      <c r="D55" s="24">
        <v>-5221306.22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31749870.719999999</v>
      </c>
      <c r="G59" s="18">
        <f>SUM(G47,G57)</f>
        <v>29985583</v>
      </c>
    </row>
    <row r="60" spans="2:7" ht="24" x14ac:dyDescent="0.25">
      <c r="B60" s="3" t="s">
        <v>103</v>
      </c>
      <c r="C60" s="18">
        <f>SUM(C50:C58)</f>
        <v>243553604.77000001</v>
      </c>
      <c r="D60" s="18">
        <f>SUM(D50:D58)</f>
        <v>242126928.77000001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260625555.64000002</v>
      </c>
      <c r="D62" s="18">
        <f>SUM(D47,D60)</f>
        <v>246621426.73000002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107</v>
      </c>
      <c r="F64" s="24">
        <v>13222363.85</v>
      </c>
      <c r="G64" s="24">
        <v>13222363.85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215653321.06999999</v>
      </c>
      <c r="G68" s="18">
        <f>SUM(G69:G73)</f>
        <v>203413479.88</v>
      </c>
    </row>
    <row r="69" spans="2:7" x14ac:dyDescent="0.25">
      <c r="B69" s="13"/>
      <c r="C69" s="21"/>
      <c r="D69" s="21"/>
      <c r="E69" s="10" t="s">
        <v>111</v>
      </c>
      <c r="F69" s="24">
        <v>12239841.189999999</v>
      </c>
      <c r="G69" s="24">
        <v>7327691.5999999996</v>
      </c>
    </row>
    <row r="70" spans="2:7" x14ac:dyDescent="0.25">
      <c r="B70" s="13"/>
      <c r="C70" s="21"/>
      <c r="D70" s="21"/>
      <c r="E70" s="10" t="s">
        <v>112</v>
      </c>
      <c r="F70" s="24">
        <v>203417340.19</v>
      </c>
      <c r="G70" s="24">
        <v>196089648.59</v>
      </c>
    </row>
    <row r="71" spans="2:7" x14ac:dyDescent="0.25">
      <c r="B71" s="13"/>
      <c r="C71" s="21"/>
      <c r="D71" s="21"/>
      <c r="E71" s="10" t="s">
        <v>113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-3860.31</v>
      </c>
      <c r="G73" s="24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228875684.91999999</v>
      </c>
      <c r="G79" s="18">
        <f>SUM(G63,G68,G75)</f>
        <v>216635843.72999999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260625555.63999999</v>
      </c>
      <c r="G81" s="18">
        <f>SUM(G59,G79)</f>
        <v>246621426.72999999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2020-01-08T19:54:23Z</dcterms:created>
  <dcterms:modified xsi:type="dcterms:W3CDTF">2025-04-11T17:30:26Z</dcterms:modified>
</cp:coreProperties>
</file>